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есепшн" sheetId="1" r:id="rId1"/>
    <sheet name="Таблица" sheetId="2" r:id="rId2"/>
  </sheets>
  <definedNames>
    <definedName name="_xlnm.Print_Area" localSheetId="0">'Ресепшн'!$A$1:$I$41</definedName>
  </definedNames>
  <calcPr fullCalcOnLoad="1" fullPrecision="0"/>
</workbook>
</file>

<file path=xl/sharedStrings.xml><?xml version="1.0" encoding="utf-8"?>
<sst xmlns="http://schemas.openxmlformats.org/spreadsheetml/2006/main" count="114" uniqueCount="88">
  <si>
    <t>Ресепшен "IMAGO"</t>
  </si>
  <si>
    <t>Внимание! При комплектации стойки ресепшен из коллекции "IMAGO" необходимый дополнительный ассортимент мебели  может быть подобран из серии "IMAGO"</t>
  </si>
  <si>
    <t>Цвета: Груша Ароза, Орех Французский, Ясень шимо, Белый</t>
  </si>
  <si>
    <t xml:space="preserve"> Клен/Металлик, Венге Магия/Металлик                                                                                                                                                                                        Цены в рублях на 13.04.2021</t>
  </si>
  <si>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</si>
  <si>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</si>
  <si>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</si>
  <si>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</si>
  <si>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</si>
  <si>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</si>
  <si>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   ( Орех, Ясень, Белый)</t>
  </si>
  <si>
    <t>Цена            (Груша, Клен/Металлик, Венге Магия/Металлик)</t>
  </si>
  <si>
    <t>Стойка прямая</t>
  </si>
  <si>
    <t>РС-1</t>
  </si>
  <si>
    <t>940х510х1150</t>
  </si>
  <si>
    <t>Из ЛДСП т. 22 и 18 мм., кромка ПВХ т.2 мм. на верхнем щите и боковинах, кромка ПВХ т. 0,4 мм. на фронтальной панели. Внутренняя глубина прямого модуля - 379мм.
Внимание! Стойка ресепшен комплектуется только столами глубиной 720 мм.
Рабочие столы в комплект стойки не входят.</t>
  </si>
  <si>
    <t>РС-2</t>
  </si>
  <si>
    <t>1240х510х1150</t>
  </si>
  <si>
    <t>РС-3</t>
  </si>
  <si>
    <t>1440х510х1150</t>
  </si>
  <si>
    <t>РС-4</t>
  </si>
  <si>
    <t>1640х510х1150</t>
  </si>
  <si>
    <t>Стойка угловая</t>
  </si>
  <si>
    <t>РС-5</t>
  </si>
  <si>
    <t>935х935х1150</t>
  </si>
  <si>
    <t>Из ЛДСП т. 22 и 18 мм., кромка ПВХ т.2 мм. Экран - жалюзи (роллеры) пластик, цвет - алюминий.</t>
  </si>
  <si>
    <t>Полка для угловой стойки</t>
  </si>
  <si>
    <t>РС-5.1</t>
  </si>
  <si>
    <t>815х815х22</t>
  </si>
  <si>
    <t>Из ЛДСП т. 22 мм., кромка ПВХ 2мм.</t>
  </si>
  <si>
    <t>Полка завершающая для угловой стойки</t>
  </si>
  <si>
    <t>левая</t>
  </si>
  <si>
    <t>РС-5.2 L/R</t>
  </si>
  <si>
    <t>815х778х22</t>
  </si>
  <si>
    <t>Компоновки</t>
  </si>
  <si>
    <t>Компоновка №1</t>
  </si>
  <si>
    <t>Наименование</t>
  </si>
  <si>
    <t>Цена</t>
  </si>
  <si>
    <t>Стойка прямая РС-2</t>
  </si>
  <si>
    <t>Столписьменный СП-2</t>
  </si>
  <si>
    <t>Стойка угловая РС-5</t>
  </si>
  <si>
    <t>Полка завершающая РС-5.2 L</t>
  </si>
  <si>
    <t>Общая сумма:</t>
  </si>
  <si>
    <t>Компоновка №2</t>
  </si>
  <si>
    <t>Стойка прямая РС-3</t>
  </si>
  <si>
    <t>Стол письменный СП-3</t>
  </si>
  <si>
    <t>Полка завершающая РС-5.2 L/R</t>
  </si>
  <si>
    <t>Компоновка №3</t>
  </si>
  <si>
    <t>Стойка прямая РС-1</t>
  </si>
  <si>
    <t>Стол письменный СП-1</t>
  </si>
  <si>
    <t>Стол письменный СП-2</t>
  </si>
  <si>
    <t>Полка для угловой стойки  РС-5.1</t>
  </si>
  <si>
    <t xml:space="preserve"> </t>
  </si>
  <si>
    <t>Код (груша, орех, ясень)</t>
  </si>
  <si>
    <t>Код (клен/металлик, венге магия/металлик)</t>
  </si>
  <si>
    <t>Коэффициент наценки</t>
  </si>
  <si>
    <t>Скидка</t>
  </si>
  <si>
    <t>sk-01221980</t>
  </si>
  <si>
    <t>00-07010070</t>
  </si>
  <si>
    <t>Стойка прямая 900</t>
  </si>
  <si>
    <t>sk-01221959</t>
  </si>
  <si>
    <t>00-07010071</t>
  </si>
  <si>
    <t xml:space="preserve">Стойка прямая 1200 </t>
  </si>
  <si>
    <t>sk-01221968</t>
  </si>
  <si>
    <t>00-07010072</t>
  </si>
  <si>
    <t>Стойка прямая 1400</t>
  </si>
  <si>
    <t>sk-01221988</t>
  </si>
  <si>
    <t>00-07010073</t>
  </si>
  <si>
    <t xml:space="preserve">Стойка прямая 1600 </t>
  </si>
  <si>
    <t>sk-01221984</t>
  </si>
  <si>
    <t>00-07010074</t>
  </si>
  <si>
    <t>sk-01221943</t>
  </si>
  <si>
    <t>sk-01186417</t>
  </si>
  <si>
    <t xml:space="preserve">Полка для угловой стойки </t>
  </si>
  <si>
    <t>sk-01231570</t>
  </si>
  <si>
    <t>sk-01231568</t>
  </si>
  <si>
    <t>Полка для угловой стойки (завершающий элемент)</t>
  </si>
  <si>
    <t>РС-5.2</t>
  </si>
  <si>
    <t>sk-01222000</t>
  </si>
  <si>
    <t>00-07010086</t>
  </si>
  <si>
    <t>Стол письменный</t>
  </si>
  <si>
    <t>СП-1</t>
  </si>
  <si>
    <t>sk-01222001</t>
  </si>
  <si>
    <t>00-07016580</t>
  </si>
  <si>
    <t>СП-2</t>
  </si>
  <si>
    <t>sk-01221963</t>
  </si>
  <si>
    <t>00-07016579</t>
  </si>
  <si>
    <t>СП-3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</si>
</sst>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"/>
    <numFmt numFmtId="167" formatCode="#,##0.0"/>
    <numFmt numFmtId="168" formatCode="#,##0.0_р_."/>
    <numFmt numFmtId="169" formatCode="0%"/>
    <numFmt numFmtId="170" formatCode="0.0%"/>
    <numFmt numFmtId="171" formatCode="0.00"/>
  </numFmts>
  <fonts count="23">
    <font>
      <sz val="10"/>
      <name val="Arial Cyr"/>
      <family val="0"/>
    </font>
    <font>
      <sz val="10"/>
      <name val="Arial"/>
      <family val="0"/>
    </font>
    <font>
      <b/>
      <i/>
      <sz val="14"/>
      <color indexed="53"/>
      <name val="Arial Cyr"/>
      <family val="0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sz val="11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  <font>
      <b/>
      <i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3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0" fillId="2" borderId="1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2" fillId="2" borderId="2" xfId="0" applyFont="1" applyFill="1" applyBorder="1" applyAlignment="1">
      <alignment horizontal="center" vertical="top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/>
    </xf>
    <xf numFmtId="164" fontId="7" fillId="2" borderId="6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 vertical="center"/>
    </xf>
    <xf numFmtId="164" fontId="9" fillId="0" borderId="6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 applyProtection="1">
      <alignment/>
      <protection hidden="1"/>
    </xf>
    <xf numFmtId="164" fontId="5" fillId="2" borderId="8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right"/>
    </xf>
    <xf numFmtId="164" fontId="10" fillId="2" borderId="4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left" vertical="top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0" fillId="2" borderId="0" xfId="0" applyFill="1" applyAlignment="1">
      <alignment horizontal="center"/>
    </xf>
    <xf numFmtId="164" fontId="12" fillId="0" borderId="10" xfId="0" applyFont="1" applyBorder="1" applyAlignment="1">
      <alignment horizontal="left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left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65" fontId="12" fillId="0" borderId="1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top"/>
    </xf>
    <xf numFmtId="164" fontId="0" fillId="2" borderId="0" xfId="0" applyFont="1" applyFill="1" applyAlignment="1">
      <alignment/>
    </xf>
    <xf numFmtId="164" fontId="12" fillId="0" borderId="19" xfId="0" applyFont="1" applyBorder="1" applyAlignment="1">
      <alignment horizontal="left" vertical="center" wrapText="1"/>
    </xf>
    <xf numFmtId="164" fontId="7" fillId="0" borderId="9" xfId="0" applyFont="1" applyBorder="1" applyAlignment="1">
      <alignment horizontal="center" vertical="center" wrapText="1"/>
    </xf>
    <xf numFmtId="164" fontId="11" fillId="2" borderId="0" xfId="0" applyFont="1" applyFill="1" applyBorder="1" applyAlignment="1">
      <alignment/>
    </xf>
    <xf numFmtId="164" fontId="12" fillId="0" borderId="20" xfId="0" applyFont="1" applyBorder="1" applyAlignment="1">
      <alignment horizontal="left" vertical="center" wrapText="1"/>
    </xf>
    <xf numFmtId="164" fontId="12" fillId="0" borderId="21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/>
    </xf>
    <xf numFmtId="164" fontId="7" fillId="2" borderId="22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left"/>
    </xf>
    <xf numFmtId="164" fontId="0" fillId="2" borderId="0" xfId="0" applyFill="1" applyBorder="1" applyAlignment="1">
      <alignment vertical="center"/>
    </xf>
    <xf numFmtId="164" fontId="15" fillId="2" borderId="0" xfId="0" applyFont="1" applyFill="1" applyBorder="1" applyAlignment="1">
      <alignment horizontal="center"/>
    </xf>
    <xf numFmtId="164" fontId="11" fillId="2" borderId="0" xfId="0" applyFont="1" applyFill="1" applyBorder="1" applyAlignment="1">
      <alignment/>
    </xf>
    <xf numFmtId="164" fontId="16" fillId="0" borderId="6" xfId="0" applyFont="1" applyBorder="1" applyAlignment="1">
      <alignment horizontal="center" vertical="center" wrapText="1"/>
    </xf>
    <xf numFmtId="166" fontId="17" fillId="0" borderId="9" xfId="0" applyNumberFormat="1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164" fontId="17" fillId="0" borderId="6" xfId="0" applyFont="1" applyFill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/>
    </xf>
    <xf numFmtId="170" fontId="18" fillId="0" borderId="6" xfId="19" applyNumberFormat="1" applyFont="1" applyFill="1" applyBorder="1" applyAlignment="1" applyProtection="1">
      <alignment horizontal="center" vertical="center"/>
      <protection/>
    </xf>
    <xf numFmtId="165" fontId="6" fillId="0" borderId="23" xfId="0" applyNumberFormat="1" applyFont="1" applyFill="1" applyBorder="1" applyAlignment="1">
      <alignment horizontal="center"/>
    </xf>
    <xf numFmtId="164" fontId="6" fillId="0" borderId="10" xfId="0" applyFont="1" applyFill="1" applyBorder="1" applyAlignment="1">
      <alignment horizontal="left"/>
    </xf>
    <xf numFmtId="166" fontId="6" fillId="2" borderId="23" xfId="0" applyNumberFormat="1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19" applyNumberFormat="1" applyFont="1" applyFill="1" applyBorder="1" applyAlignment="1" applyProtection="1">
      <alignment/>
      <protection/>
    </xf>
    <xf numFmtId="171" fontId="0" fillId="0" borderId="0" xfId="19" applyNumberFormat="1" applyFont="1" applyFill="1" applyBorder="1" applyAlignment="1" applyProtection="1">
      <alignment/>
      <protection/>
    </xf>
    <xf numFmtId="169" fontId="0" fillId="0" borderId="0" xfId="19" applyFont="1" applyFill="1" applyBorder="1" applyAlignment="1" applyProtection="1">
      <alignment/>
      <protection/>
    </xf>
    <xf numFmtId="165" fontId="6" fillId="0" borderId="14" xfId="0" applyNumberFormat="1" applyFont="1" applyFill="1" applyBorder="1" applyAlignment="1">
      <alignment horizontal="center"/>
    </xf>
    <xf numFmtId="164" fontId="6" fillId="0" borderId="13" xfId="0" applyFont="1" applyFill="1" applyBorder="1" applyAlignment="1">
      <alignment horizontal="left"/>
    </xf>
    <xf numFmtId="166" fontId="20" fillId="2" borderId="14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/>
    </xf>
    <xf numFmtId="170" fontId="22" fillId="0" borderId="0" xfId="19" applyNumberFormat="1" applyFont="1" applyFill="1" applyBorder="1" applyAlignment="1" applyProtection="1">
      <alignment vertical="center"/>
      <protection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5" fontId="21" fillId="0" borderId="14" xfId="0" applyNumberFormat="1" applyFont="1" applyFill="1" applyBorder="1" applyAlignment="1">
      <alignment horizontal="center" vertical="center"/>
    </xf>
    <xf numFmtId="164" fontId="17" fillId="0" borderId="0" xfId="0" applyFont="1" applyFill="1" applyAlignment="1">
      <alignment/>
    </xf>
    <xf numFmtId="165" fontId="6" fillId="0" borderId="24" xfId="0" applyNumberFormat="1" applyFont="1" applyFill="1" applyBorder="1" applyAlignment="1">
      <alignment horizontal="center"/>
    </xf>
    <xf numFmtId="164" fontId="6" fillId="0" borderId="16" xfId="0" applyFont="1" applyFill="1" applyBorder="1" applyAlignment="1">
      <alignment horizontal="left"/>
    </xf>
    <xf numFmtId="166" fontId="20" fillId="2" borderId="24" xfId="0" applyNumberFormat="1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276225</xdr:rowOff>
    </xdr:from>
    <xdr:to>
      <xdr:col>0</xdr:col>
      <xdr:colOff>1466850</xdr:colOff>
      <xdr:row>10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l="21037" t="4464" r="26524" b="6694"/>
        <a:stretch>
          <a:fillRect/>
        </a:stretch>
      </xdr:blipFill>
      <xdr:spPr>
        <a:xfrm>
          <a:off x="390525" y="4324350"/>
          <a:ext cx="1076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990600</xdr:colOff>
      <xdr:row>24</xdr:row>
      <xdr:rowOff>1609725</xdr:rowOff>
    </xdr:to>
    <xdr:pic>
      <xdr:nvPicPr>
        <xdr:cNvPr id="2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315575"/>
          <a:ext cx="4324350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37</xdr:row>
      <xdr:rowOff>76200</xdr:rowOff>
    </xdr:from>
    <xdr:to>
      <xdr:col>2</xdr:col>
      <xdr:colOff>47625</xdr:colOff>
      <xdr:row>40</xdr:row>
      <xdr:rowOff>1771650</xdr:rowOff>
    </xdr:to>
    <xdr:pic>
      <xdr:nvPicPr>
        <xdr:cNvPr id="3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6287750"/>
          <a:ext cx="309562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32</xdr:row>
      <xdr:rowOff>85725</xdr:rowOff>
    </xdr:from>
    <xdr:to>
      <xdr:col>3</xdr:col>
      <xdr:colOff>2247900</xdr:colOff>
      <xdr:row>40</xdr:row>
      <xdr:rowOff>904875</xdr:rowOff>
    </xdr:to>
    <xdr:pic>
      <xdr:nvPicPr>
        <xdr:cNvPr id="4" name="Picture 7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15344775"/>
          <a:ext cx="3286125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676275</xdr:colOff>
      <xdr:row>18</xdr:row>
      <xdr:rowOff>104775</xdr:rowOff>
    </xdr:from>
    <xdr:to>
      <xdr:col>3</xdr:col>
      <xdr:colOff>2238375</xdr:colOff>
      <xdr:row>24</xdr:row>
      <xdr:rowOff>914400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9267825"/>
          <a:ext cx="2914650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25</xdr:row>
      <xdr:rowOff>152400</xdr:rowOff>
    </xdr:from>
    <xdr:to>
      <xdr:col>3</xdr:col>
      <xdr:colOff>2000250</xdr:colOff>
      <xdr:row>31</xdr:row>
      <xdr:rowOff>1343025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12363450"/>
          <a:ext cx="295275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685800</xdr:colOff>
      <xdr:row>27</xdr:row>
      <xdr:rowOff>114300</xdr:rowOff>
    </xdr:from>
    <xdr:to>
      <xdr:col>2</xdr:col>
      <xdr:colOff>57150</xdr:colOff>
      <xdr:row>31</xdr:row>
      <xdr:rowOff>1590675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2706350"/>
          <a:ext cx="276225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1162050</xdr:colOff>
      <xdr:row>0</xdr:row>
      <xdr:rowOff>1171575</xdr:rowOff>
    </xdr:to>
    <xdr:pic>
      <xdr:nvPicPr>
        <xdr:cNvPr id="8" name="Изображение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215390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9"/>
  <sheetViews>
    <sheetView view="pageBreakPreview" zoomScale="85" zoomScaleNormal="85" zoomScaleSheetLayoutView="85" workbookViewId="0" topLeftCell="C1">
      <selection activeCell="I6" activeCellId="1" sqref="F14:F15 I6"/>
    </sheetView>
  </sheetViews>
  <sheetFormatPr defaultColWidth="8.00390625" defaultRowHeight="12.75"/>
  <cols>
    <col min="1" max="1" width="26.75390625" style="1" customWidth="1"/>
    <col min="2" max="3" width="17.75390625" style="1" customWidth="1"/>
    <col min="4" max="4" width="30.75390625" style="1" customWidth="1"/>
    <col min="5" max="5" width="11.875" style="1" customWidth="1"/>
    <col min="6" max="7" width="10.75390625" style="1" customWidth="1"/>
    <col min="8" max="9" width="17.875" style="2" customWidth="1"/>
    <col min="10" max="11" width="5.875" style="1" customWidth="1"/>
    <col min="12" max="12" width="9.125" style="1" customWidth="1"/>
    <col min="13" max="13" width="20.375" style="1" customWidth="1"/>
    <col min="14" max="16384" width="9.125" style="1" customWidth="1"/>
  </cols>
  <sheetData>
    <row r="1" spans="1:14" ht="139.5" customHeight="1">
      <c r="A1" s="3"/>
      <c r="B1" s="3"/>
      <c r="C1" s="3"/>
      <c r="D1" s="3"/>
      <c r="E1" s="3"/>
      <c r="F1" s="3"/>
      <c r="G1" s="3"/>
      <c r="H1" s="3"/>
      <c r="I1" s="3"/>
      <c r="L1" s="4"/>
      <c r="M1" s="4"/>
      <c r="N1" s="4"/>
    </row>
    <row r="2" spans="1:14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L2" s="4"/>
      <c r="M2" s="4"/>
      <c r="N2" s="4"/>
    </row>
    <row r="3" spans="1:14" ht="4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L3" s="4"/>
      <c r="M3" s="4"/>
      <c r="N3" s="4"/>
    </row>
    <row r="4" spans="1:14" ht="1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L4" s="4"/>
      <c r="M4" s="4"/>
      <c r="N4" s="4"/>
    </row>
    <row r="5" spans="1:17" ht="19.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L5" s="4"/>
      <c r="M5" s="4"/>
      <c r="N5" s="4"/>
      <c r="O5" s="4"/>
      <c r="P5" s="4"/>
      <c r="Q5" s="4"/>
    </row>
    <row r="6" spans="1:17" ht="60.75" customHeight="1">
      <c r="A6" s="9" t="s">
        <v>4</v>
      </c>
      <c r="B6" s="10" t="s">
        <v>5</v>
      </c>
      <c r="C6" s="10" t="s">
        <v>6</v>
      </c>
      <c r="D6" s="10" t="s">
        <v>7</v>
      </c>
      <c r="E6" s="11"/>
      <c r="F6" s="12" t="s">
        <v>8</v>
      </c>
      <c r="G6" s="10" t="s">
        <v>9</v>
      </c>
      <c r="H6" s="13" t="s">
        <v>10</v>
      </c>
      <c r="I6" s="13" t="s">
        <v>11</v>
      </c>
      <c r="K6" s="4"/>
      <c r="L6" s="4"/>
      <c r="M6" s="14"/>
      <c r="N6" s="4"/>
      <c r="O6" s="4"/>
      <c r="P6" s="4"/>
      <c r="Q6" s="4"/>
    </row>
    <row r="7" spans="1:17" ht="1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K7" s="4"/>
      <c r="L7" s="4"/>
      <c r="M7" s="14"/>
      <c r="N7" s="4"/>
      <c r="O7" s="16"/>
      <c r="P7" s="4"/>
      <c r="Q7" s="4"/>
    </row>
    <row r="8" spans="1:17" ht="31.5" customHeight="1">
      <c r="A8" s="17"/>
      <c r="B8" s="18" t="s">
        <v>13</v>
      </c>
      <c r="C8" s="18" t="s">
        <v>14</v>
      </c>
      <c r="D8" s="19" t="s">
        <v>15</v>
      </c>
      <c r="E8" s="19"/>
      <c r="F8" s="20">
        <v>33</v>
      </c>
      <c r="G8" s="18">
        <v>0.079</v>
      </c>
      <c r="H8" s="21">
        <f>Таблица!E4</f>
        <v>5519</v>
      </c>
      <c r="I8" s="21">
        <f>Таблица!F4</f>
        <v>6503</v>
      </c>
      <c r="K8" s="4"/>
      <c r="L8" s="22"/>
      <c r="M8" s="14"/>
      <c r="N8" s="4"/>
      <c r="O8" s="16"/>
      <c r="P8" s="4"/>
      <c r="Q8" s="4"/>
    </row>
    <row r="9" spans="1:17" ht="31.5" customHeight="1">
      <c r="A9" s="17"/>
      <c r="B9" s="23" t="s">
        <v>16</v>
      </c>
      <c r="C9" s="23" t="s">
        <v>17</v>
      </c>
      <c r="D9" s="19"/>
      <c r="E9" s="19"/>
      <c r="F9" s="24">
        <v>42</v>
      </c>
      <c r="G9" s="25">
        <v>0.104</v>
      </c>
      <c r="H9" s="21">
        <f>Таблица!E5</f>
        <v>6530</v>
      </c>
      <c r="I9" s="21">
        <f>Таблица!F5</f>
        <v>7592</v>
      </c>
      <c r="K9" s="4"/>
      <c r="L9" s="22"/>
      <c r="M9" s="14"/>
      <c r="N9" s="4"/>
      <c r="O9" s="16"/>
      <c r="P9" s="4"/>
      <c r="Q9" s="4"/>
    </row>
    <row r="10" spans="1:17" ht="31.5" customHeight="1">
      <c r="A10" s="17"/>
      <c r="B10" s="23" t="s">
        <v>18</v>
      </c>
      <c r="C10" s="23" t="s">
        <v>19</v>
      </c>
      <c r="D10" s="19"/>
      <c r="E10" s="19"/>
      <c r="F10" s="24">
        <v>53</v>
      </c>
      <c r="G10" s="18">
        <v>0.119</v>
      </c>
      <c r="H10" s="21">
        <f>Таблица!E6</f>
        <v>7270</v>
      </c>
      <c r="I10" s="21">
        <f>Таблица!F6</f>
        <v>8364</v>
      </c>
      <c r="K10" s="4"/>
      <c r="L10" s="22"/>
      <c r="M10" s="14"/>
      <c r="N10" s="4"/>
      <c r="O10" s="16"/>
      <c r="P10" s="4"/>
      <c r="Q10" s="4"/>
    </row>
    <row r="11" spans="1:17" ht="31.5" customHeight="1">
      <c r="A11" s="17"/>
      <c r="B11" s="23" t="s">
        <v>20</v>
      </c>
      <c r="C11" s="23" t="s">
        <v>21</v>
      </c>
      <c r="D11" s="19"/>
      <c r="E11" s="19"/>
      <c r="F11" s="24">
        <v>60</v>
      </c>
      <c r="G11" s="23">
        <v>0.136</v>
      </c>
      <c r="H11" s="21">
        <f>Таблица!E7</f>
        <v>7924</v>
      </c>
      <c r="I11" s="21">
        <f>Таблица!F7</f>
        <v>9562</v>
      </c>
      <c r="K11" s="4"/>
      <c r="L11" s="22"/>
      <c r="M11" s="4"/>
      <c r="N11" s="4"/>
      <c r="O11" s="4"/>
      <c r="P11" s="4"/>
      <c r="Q11" s="4"/>
    </row>
    <row r="12" spans="1:17" ht="15.75" customHeight="1">
      <c r="A12" s="15" t="s">
        <v>22</v>
      </c>
      <c r="B12" s="15"/>
      <c r="C12" s="15"/>
      <c r="D12" s="15"/>
      <c r="E12" s="15"/>
      <c r="F12" s="15"/>
      <c r="G12" s="15"/>
      <c r="H12" s="15"/>
      <c r="I12" s="15"/>
      <c r="K12" s="4"/>
      <c r="L12" s="22"/>
      <c r="M12" s="4"/>
      <c r="N12" s="4"/>
      <c r="O12" s="4"/>
      <c r="P12" s="4"/>
      <c r="Q12" s="4"/>
    </row>
    <row r="13" spans="1:14" ht="96.75" customHeight="1">
      <c r="A13" s="17"/>
      <c r="B13" s="18" t="s">
        <v>23</v>
      </c>
      <c r="C13" s="18" t="s">
        <v>24</v>
      </c>
      <c r="D13" s="19" t="s">
        <v>25</v>
      </c>
      <c r="E13" s="19"/>
      <c r="F13" s="20">
        <v>30</v>
      </c>
      <c r="G13" s="18">
        <v>0.093</v>
      </c>
      <c r="H13" s="21">
        <f>Таблица!E8</f>
        <v>21598</v>
      </c>
      <c r="I13" s="21">
        <f>Таблица!F8</f>
        <v>25320</v>
      </c>
      <c r="K13" s="4"/>
      <c r="L13" s="22"/>
      <c r="M13" s="4"/>
      <c r="N13" s="4"/>
    </row>
    <row r="14" spans="1:13" ht="15.75" customHeight="1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K14" s="4"/>
      <c r="L14" s="4"/>
      <c r="M14" s="4"/>
    </row>
    <row r="15" spans="1:13" ht="57" customHeight="1">
      <c r="A15" s="17"/>
      <c r="B15" s="18" t="s">
        <v>27</v>
      </c>
      <c r="C15" s="18" t="s">
        <v>28</v>
      </c>
      <c r="D15" s="19" t="s">
        <v>29</v>
      </c>
      <c r="E15" s="19"/>
      <c r="F15" s="20">
        <v>8</v>
      </c>
      <c r="G15" s="18">
        <v>0.028</v>
      </c>
      <c r="H15" s="21">
        <f>Таблица!E9</f>
        <v>1294</v>
      </c>
      <c r="I15" s="21">
        <f>Таблица!F9</f>
        <v>1453</v>
      </c>
      <c r="K15" s="4"/>
      <c r="L15" s="4"/>
      <c r="M15" s="4"/>
    </row>
    <row r="16" spans="1:9" ht="15" customHeight="1">
      <c r="A16" s="26" t="s">
        <v>30</v>
      </c>
      <c r="B16" s="26"/>
      <c r="C16" s="26"/>
      <c r="D16" s="26"/>
      <c r="E16" s="26"/>
      <c r="F16" s="26"/>
      <c r="G16" s="26"/>
      <c r="H16" s="26"/>
      <c r="I16" s="26"/>
    </row>
    <row r="17" spans="1:9" ht="61.5" customHeight="1">
      <c r="A17" s="27" t="s">
        <v>31</v>
      </c>
      <c r="B17" s="18" t="s">
        <v>32</v>
      </c>
      <c r="C17" s="18" t="s">
        <v>33</v>
      </c>
      <c r="D17" s="19" t="s">
        <v>29</v>
      </c>
      <c r="E17" s="19"/>
      <c r="F17" s="20">
        <v>8</v>
      </c>
      <c r="G17" s="18">
        <v>0.028</v>
      </c>
      <c r="H17" s="21">
        <f>Таблица!E10</f>
        <v>1294</v>
      </c>
      <c r="I17" s="21">
        <f>Таблица!F10</f>
        <v>1453</v>
      </c>
    </row>
    <row r="18" spans="1:25" ht="15" customHeight="1">
      <c r="A18" s="28" t="s">
        <v>34</v>
      </c>
      <c r="B18" s="28"/>
      <c r="C18" s="28"/>
      <c r="D18" s="28"/>
      <c r="E18" s="28"/>
      <c r="F18" s="28"/>
      <c r="G18" s="28"/>
      <c r="H18" s="29"/>
      <c r="I18" s="30"/>
      <c r="S18" s="4"/>
      <c r="T18" s="31"/>
      <c r="U18" s="31"/>
      <c r="V18" s="31"/>
      <c r="W18" s="31"/>
      <c r="X18" s="31"/>
      <c r="Y18" s="4"/>
    </row>
    <row r="19" spans="1:13" ht="15" customHeight="1">
      <c r="A19" s="32" t="s">
        <v>35</v>
      </c>
      <c r="B19" s="32"/>
      <c r="C19" s="32"/>
      <c r="D19" s="32"/>
      <c r="E19" s="33" t="s">
        <v>36</v>
      </c>
      <c r="F19" s="33"/>
      <c r="G19" s="33"/>
      <c r="H19" s="34" t="s">
        <v>37</v>
      </c>
      <c r="I19" s="35" t="s">
        <v>37</v>
      </c>
      <c r="M19" s="36"/>
    </row>
    <row r="20" spans="1:9" ht="15" customHeight="1">
      <c r="A20" s="32"/>
      <c r="B20" s="32"/>
      <c r="C20" s="32"/>
      <c r="D20" s="32"/>
      <c r="E20" s="37" t="s">
        <v>38</v>
      </c>
      <c r="F20" s="37"/>
      <c r="G20" s="37"/>
      <c r="H20" s="38">
        <f>Таблица!E5</f>
        <v>6530</v>
      </c>
      <c r="I20" s="39">
        <f>Таблица!F5</f>
        <v>7592</v>
      </c>
    </row>
    <row r="21" spans="1:9" ht="15" customHeight="1">
      <c r="A21" s="32"/>
      <c r="B21" s="32"/>
      <c r="C21" s="32"/>
      <c r="D21" s="32"/>
      <c r="E21" s="40" t="s">
        <v>39</v>
      </c>
      <c r="F21" s="40"/>
      <c r="G21" s="40"/>
      <c r="H21" s="41">
        <f>Таблица!E12</f>
        <v>3496</v>
      </c>
      <c r="I21" s="42">
        <f>Таблица!F12</f>
        <v>3851</v>
      </c>
    </row>
    <row r="22" spans="1:9" ht="15" customHeight="1">
      <c r="A22" s="32"/>
      <c r="B22" s="32"/>
      <c r="C22" s="32"/>
      <c r="D22" s="32"/>
      <c r="E22" s="40" t="s">
        <v>40</v>
      </c>
      <c r="F22" s="40"/>
      <c r="G22" s="40"/>
      <c r="H22" s="41">
        <f>Таблица!E8</f>
        <v>21598</v>
      </c>
      <c r="I22" s="42">
        <f>Таблица!F8</f>
        <v>25320</v>
      </c>
    </row>
    <row r="23" spans="1:9" ht="15" customHeight="1">
      <c r="A23" s="32"/>
      <c r="B23" s="32"/>
      <c r="C23" s="32"/>
      <c r="D23" s="32"/>
      <c r="E23" s="43" t="s">
        <v>41</v>
      </c>
      <c r="F23" s="43"/>
      <c r="G23" s="43"/>
      <c r="H23" s="44">
        <f>Таблица!E10</f>
        <v>1294</v>
      </c>
      <c r="I23" s="45">
        <f>Таблица!F10</f>
        <v>1453</v>
      </c>
    </row>
    <row r="24" spans="1:25" ht="15" customHeight="1">
      <c r="A24" s="32"/>
      <c r="B24" s="32"/>
      <c r="C24" s="32"/>
      <c r="D24" s="32"/>
      <c r="E24" s="33" t="s">
        <v>42</v>
      </c>
      <c r="F24" s="33"/>
      <c r="G24" s="33"/>
      <c r="H24" s="46">
        <f>SUM(H20:H23)</f>
        <v>32918</v>
      </c>
      <c r="I24" s="47">
        <f>SUM(I20:I23)</f>
        <v>38216</v>
      </c>
      <c r="S24" s="4"/>
      <c r="T24" s="31"/>
      <c r="U24" s="31"/>
      <c r="V24" s="31"/>
      <c r="W24" s="31"/>
      <c r="X24" s="31"/>
      <c r="Y24" s="4"/>
    </row>
    <row r="25" spans="1:9" ht="150" customHeight="1">
      <c r="A25" s="32"/>
      <c r="B25" s="32"/>
      <c r="C25" s="32"/>
      <c r="D25" s="32"/>
      <c r="E25" s="48"/>
      <c r="F25" s="48"/>
      <c r="G25" s="48"/>
      <c r="H25" s="48"/>
      <c r="I25" s="48"/>
    </row>
    <row r="26" spans="1:9" ht="15" customHeight="1">
      <c r="A26" s="32" t="s">
        <v>43</v>
      </c>
      <c r="B26" s="32"/>
      <c r="C26" s="32"/>
      <c r="D26" s="32"/>
      <c r="E26" s="33" t="s">
        <v>36</v>
      </c>
      <c r="F26" s="33"/>
      <c r="G26" s="33"/>
      <c r="H26" s="34" t="s">
        <v>37</v>
      </c>
      <c r="I26" s="35" t="s">
        <v>37</v>
      </c>
    </row>
    <row r="27" spans="1:9" s="49" customFormat="1" ht="15" customHeight="1">
      <c r="A27" s="32"/>
      <c r="B27" s="32"/>
      <c r="C27" s="32"/>
      <c r="D27" s="32"/>
      <c r="E27" s="37" t="s">
        <v>44</v>
      </c>
      <c r="F27" s="37"/>
      <c r="G27" s="37"/>
      <c r="H27" s="38">
        <f>Таблица!E6</f>
        <v>7270</v>
      </c>
      <c r="I27" s="39">
        <f>Таблица!F6</f>
        <v>8364</v>
      </c>
    </row>
    <row r="28" spans="1:9" ht="15" customHeight="1">
      <c r="A28" s="32"/>
      <c r="B28" s="32"/>
      <c r="C28" s="32"/>
      <c r="D28" s="32"/>
      <c r="E28" s="40" t="s">
        <v>45</v>
      </c>
      <c r="F28" s="40"/>
      <c r="G28" s="40"/>
      <c r="H28" s="41">
        <f>Таблица!E13</f>
        <v>3779</v>
      </c>
      <c r="I28" s="42">
        <f>Таблица!F13</f>
        <v>4185</v>
      </c>
    </row>
    <row r="29" spans="1:9" ht="15" customHeight="1">
      <c r="A29" s="32"/>
      <c r="B29" s="32"/>
      <c r="C29" s="32"/>
      <c r="D29" s="32"/>
      <c r="E29" s="40" t="s">
        <v>40</v>
      </c>
      <c r="F29" s="40"/>
      <c r="G29" s="40"/>
      <c r="H29" s="41">
        <f>Таблица!E8</f>
        <v>21598</v>
      </c>
      <c r="I29" s="42">
        <f>Таблица!F8</f>
        <v>25320</v>
      </c>
    </row>
    <row r="30" spans="1:13" ht="15" customHeight="1">
      <c r="A30" s="32"/>
      <c r="B30" s="32"/>
      <c r="C30" s="32"/>
      <c r="D30" s="32"/>
      <c r="E30" s="43" t="s">
        <v>46</v>
      </c>
      <c r="F30" s="50"/>
      <c r="G30" s="50"/>
      <c r="H30" s="44">
        <f>Таблица!E10</f>
        <v>1294</v>
      </c>
      <c r="I30" s="45">
        <f>Таблица!F10</f>
        <v>1453</v>
      </c>
      <c r="M30" s="36"/>
    </row>
    <row r="31" spans="1:13" ht="15" customHeight="1">
      <c r="A31" s="32"/>
      <c r="B31" s="32"/>
      <c r="C31" s="32"/>
      <c r="D31" s="32"/>
      <c r="E31" s="33" t="s">
        <v>42</v>
      </c>
      <c r="F31" s="51"/>
      <c r="G31" s="51"/>
      <c r="H31" s="46">
        <f>SUM(H27:H30)</f>
        <v>33941</v>
      </c>
      <c r="I31" s="47">
        <f>SUM(I27:I30)</f>
        <v>39322</v>
      </c>
      <c r="M31" s="36"/>
    </row>
    <row r="32" spans="1:9" ht="150" customHeight="1">
      <c r="A32" s="32"/>
      <c r="B32" s="32"/>
      <c r="C32" s="32"/>
      <c r="D32" s="32"/>
      <c r="E32" s="48"/>
      <c r="F32" s="48"/>
      <c r="G32" s="48"/>
      <c r="H32" s="48"/>
      <c r="I32" s="48"/>
    </row>
    <row r="33" spans="1:25" ht="15" customHeight="1">
      <c r="A33" s="32" t="s">
        <v>47</v>
      </c>
      <c r="B33" s="32"/>
      <c r="C33" s="32"/>
      <c r="D33" s="32"/>
      <c r="E33" s="33" t="s">
        <v>36</v>
      </c>
      <c r="F33" s="51"/>
      <c r="G33" s="51"/>
      <c r="H33" s="34" t="s">
        <v>37</v>
      </c>
      <c r="I33" s="35" t="s">
        <v>37</v>
      </c>
      <c r="K33" s="4"/>
      <c r="L33" s="4"/>
      <c r="M33" s="4"/>
      <c r="N33" s="4"/>
      <c r="O33" s="4"/>
      <c r="P33" s="4"/>
      <c r="S33" s="4"/>
      <c r="T33" s="52"/>
      <c r="U33" s="52"/>
      <c r="V33" s="52"/>
      <c r="W33" s="52"/>
      <c r="X33" s="52"/>
      <c r="Y33" s="4"/>
    </row>
    <row r="34" spans="1:25" ht="15" customHeight="1">
      <c r="A34" s="32"/>
      <c r="B34" s="32"/>
      <c r="C34" s="32"/>
      <c r="D34" s="32"/>
      <c r="E34" s="37" t="s">
        <v>48</v>
      </c>
      <c r="F34" s="53"/>
      <c r="G34" s="53"/>
      <c r="H34" s="38">
        <f>Таблица!E4</f>
        <v>5519</v>
      </c>
      <c r="I34" s="39">
        <f>Таблица!F4</f>
        <v>6503</v>
      </c>
      <c r="K34" s="4"/>
      <c r="L34" s="4"/>
      <c r="M34" s="4"/>
      <c r="N34" s="4"/>
      <c r="O34" s="4"/>
      <c r="P34" s="4"/>
      <c r="S34" s="4"/>
      <c r="T34" s="52"/>
      <c r="U34" s="52"/>
      <c r="V34" s="52"/>
      <c r="W34" s="52"/>
      <c r="X34" s="52"/>
      <c r="Y34" s="4"/>
    </row>
    <row r="35" spans="1:25" ht="15" customHeight="1">
      <c r="A35" s="32"/>
      <c r="B35" s="32"/>
      <c r="C35" s="32"/>
      <c r="D35" s="32"/>
      <c r="E35" s="40" t="s">
        <v>49</v>
      </c>
      <c r="F35" s="54"/>
      <c r="G35" s="54"/>
      <c r="H35" s="41">
        <f>Таблица!E11</f>
        <v>3272</v>
      </c>
      <c r="I35" s="42">
        <f>Таблица!F11</f>
        <v>3500</v>
      </c>
      <c r="K35" s="4"/>
      <c r="L35" s="4"/>
      <c r="M35" s="4"/>
      <c r="N35" s="4"/>
      <c r="O35" s="4"/>
      <c r="P35" s="4"/>
      <c r="S35" s="4"/>
      <c r="T35" s="52"/>
      <c r="U35" s="52"/>
      <c r="V35" s="52"/>
      <c r="W35" s="52"/>
      <c r="X35" s="52"/>
      <c r="Y35" s="4"/>
    </row>
    <row r="36" spans="1:25" ht="15" customHeight="1">
      <c r="A36" s="32"/>
      <c r="B36" s="32"/>
      <c r="C36" s="32"/>
      <c r="D36" s="32"/>
      <c r="E36" s="40" t="s">
        <v>38</v>
      </c>
      <c r="F36" s="40"/>
      <c r="G36" s="40"/>
      <c r="H36" s="41">
        <f>Таблица!E5</f>
        <v>6530</v>
      </c>
      <c r="I36" s="42">
        <f>Таблица!F5</f>
        <v>7592</v>
      </c>
      <c r="K36" s="4"/>
      <c r="L36" s="4"/>
      <c r="M36" s="4"/>
      <c r="N36" s="4"/>
      <c r="O36" s="4"/>
      <c r="P36" s="4"/>
      <c r="S36" s="4"/>
      <c r="T36" s="52"/>
      <c r="U36" s="52"/>
      <c r="V36" s="52"/>
      <c r="W36" s="52"/>
      <c r="X36" s="52"/>
      <c r="Y36" s="4"/>
    </row>
    <row r="37" spans="1:25" ht="15" customHeight="1">
      <c r="A37" s="32"/>
      <c r="B37" s="32"/>
      <c r="C37" s="32"/>
      <c r="D37" s="32"/>
      <c r="E37" s="40" t="s">
        <v>50</v>
      </c>
      <c r="F37" s="40"/>
      <c r="G37" s="40"/>
      <c r="H37" s="41">
        <f>Таблица!E12</f>
        <v>3496</v>
      </c>
      <c r="I37" s="42">
        <f>Таблица!F12</f>
        <v>3851</v>
      </c>
      <c r="K37" s="4"/>
      <c r="L37" s="4"/>
      <c r="M37" s="4"/>
      <c r="N37" s="4"/>
      <c r="O37" s="4"/>
      <c r="P37" s="4"/>
      <c r="S37" s="4"/>
      <c r="T37" s="52"/>
      <c r="U37" s="52"/>
      <c r="V37" s="52"/>
      <c r="W37" s="52"/>
      <c r="X37" s="52"/>
      <c r="Y37" s="4"/>
    </row>
    <row r="38" spans="1:25" ht="15" customHeight="1">
      <c r="A38" s="32"/>
      <c r="B38" s="32"/>
      <c r="C38" s="32"/>
      <c r="D38" s="32"/>
      <c r="E38" s="40" t="s">
        <v>40</v>
      </c>
      <c r="F38" s="40"/>
      <c r="G38" s="40"/>
      <c r="H38" s="41">
        <f>Таблица!E8</f>
        <v>21598</v>
      </c>
      <c r="I38" s="42">
        <f>Таблица!F8</f>
        <v>25320</v>
      </c>
      <c r="K38" s="4"/>
      <c r="L38" s="4"/>
      <c r="M38" s="4"/>
      <c r="N38" s="4"/>
      <c r="O38" s="4"/>
      <c r="P38" s="4"/>
      <c r="S38" s="4"/>
      <c r="T38" s="52"/>
      <c r="U38" s="52"/>
      <c r="V38" s="52"/>
      <c r="W38" s="52"/>
      <c r="X38" s="52"/>
      <c r="Y38" s="4"/>
    </row>
    <row r="39" spans="1:25" ht="15" customHeight="1">
      <c r="A39" s="32"/>
      <c r="B39" s="32"/>
      <c r="C39" s="32"/>
      <c r="D39" s="32"/>
      <c r="E39" s="43" t="s">
        <v>51</v>
      </c>
      <c r="F39" s="43"/>
      <c r="G39" s="43"/>
      <c r="H39" s="44">
        <f>Таблица!E9</f>
        <v>1294</v>
      </c>
      <c r="I39" s="45">
        <f>Таблица!F9</f>
        <v>1453</v>
      </c>
      <c r="K39" s="4"/>
      <c r="L39" s="4"/>
      <c r="M39" s="4"/>
      <c r="N39" s="4"/>
      <c r="O39" s="4"/>
      <c r="P39" s="4"/>
      <c r="S39" s="4"/>
      <c r="T39" s="52"/>
      <c r="U39" s="52"/>
      <c r="V39" s="52"/>
      <c r="W39" s="52"/>
      <c r="X39" s="52"/>
      <c r="Y39" s="4"/>
    </row>
    <row r="40" spans="1:25" ht="15" customHeight="1">
      <c r="A40" s="32"/>
      <c r="B40" s="32"/>
      <c r="C40" s="32"/>
      <c r="D40" s="32"/>
      <c r="E40" s="33" t="s">
        <v>42</v>
      </c>
      <c r="F40" s="33"/>
      <c r="G40" s="33"/>
      <c r="H40" s="46">
        <f>SUM(H34:H39)</f>
        <v>41709</v>
      </c>
      <c r="I40" s="47">
        <f>SUM(I34:I39)</f>
        <v>48219</v>
      </c>
      <c r="K40" s="4"/>
      <c r="L40" s="4"/>
      <c r="M40" s="4"/>
      <c r="N40" s="4"/>
      <c r="O40" s="4"/>
      <c r="P40" s="4"/>
      <c r="S40" s="4"/>
      <c r="T40" s="52"/>
      <c r="U40" s="52"/>
      <c r="V40" s="52"/>
      <c r="W40" s="52"/>
      <c r="X40" s="52"/>
      <c r="Y40" s="4"/>
    </row>
    <row r="41" spans="1:25" ht="150" customHeight="1">
      <c r="A41" s="32"/>
      <c r="B41" s="32"/>
      <c r="C41" s="32"/>
      <c r="D41" s="32"/>
      <c r="E41" s="48"/>
      <c r="F41" s="48"/>
      <c r="G41" s="48"/>
      <c r="H41" s="48"/>
      <c r="I41" s="48"/>
      <c r="K41" s="4"/>
      <c r="L41" s="4"/>
      <c r="M41" s="4"/>
      <c r="N41" s="4"/>
      <c r="O41" s="4"/>
      <c r="P41" s="4"/>
      <c r="S41" s="4"/>
      <c r="T41" s="52"/>
      <c r="U41" s="52"/>
      <c r="V41" s="52"/>
      <c r="W41" s="52"/>
      <c r="X41" s="52"/>
      <c r="Y41" s="4"/>
    </row>
    <row r="42" spans="1:26" ht="18.75" customHeight="1">
      <c r="A42" s="55"/>
      <c r="B42" s="56"/>
      <c r="C42" s="56"/>
      <c r="D42" s="57"/>
      <c r="E42" s="57"/>
      <c r="F42" s="55"/>
      <c r="G42" s="58"/>
      <c r="H42" s="59"/>
      <c r="I42" s="59"/>
      <c r="K42" s="4"/>
      <c r="L42" s="4"/>
      <c r="M42" s="4"/>
      <c r="N42" s="4"/>
      <c r="O42" s="4"/>
      <c r="P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" customHeight="1">
      <c r="A43" s="55"/>
      <c r="B43" s="56"/>
      <c r="C43" s="56"/>
      <c r="D43" s="57"/>
      <c r="E43" s="57"/>
      <c r="F43" s="55"/>
      <c r="G43" s="58"/>
      <c r="H43" s="59"/>
      <c r="I43" s="59"/>
      <c r="K43" s="4"/>
      <c r="L43" s="4"/>
      <c r="M43" s="4"/>
      <c r="N43" s="4"/>
      <c r="O43" s="4"/>
      <c r="P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" customHeight="1">
      <c r="A44" s="55"/>
      <c r="B44" s="56"/>
      <c r="C44" s="56"/>
      <c r="D44" s="57"/>
      <c r="E44" s="57"/>
      <c r="F44" s="55"/>
      <c r="G44" s="58"/>
      <c r="H44" s="59"/>
      <c r="I44" s="59"/>
      <c r="K44" s="4"/>
      <c r="L44" s="4"/>
      <c r="M44" s="4"/>
      <c r="N44" s="4"/>
      <c r="O44" s="4"/>
      <c r="P44" s="4"/>
      <c r="R44" s="4"/>
      <c r="S44" s="31"/>
      <c r="T44" s="31"/>
      <c r="U44" s="31"/>
      <c r="V44" s="31"/>
      <c r="W44" s="31"/>
      <c r="X44" s="31"/>
      <c r="Y44" s="31"/>
      <c r="Z44" s="4"/>
    </row>
    <row r="45" spans="1:26" ht="13.5" customHeight="1">
      <c r="A45" s="55"/>
      <c r="B45" s="56"/>
      <c r="C45" s="56"/>
      <c r="D45" s="57"/>
      <c r="E45" s="57"/>
      <c r="F45" s="55"/>
      <c r="G45" s="58"/>
      <c r="H45" s="59"/>
      <c r="I45" s="59"/>
      <c r="K45" s="4"/>
      <c r="L45" s="4"/>
      <c r="M45" s="4"/>
      <c r="N45" s="4"/>
      <c r="O45" s="4"/>
      <c r="P45" s="4"/>
      <c r="R45" s="4"/>
      <c r="S45" s="31"/>
      <c r="T45" s="31"/>
      <c r="U45" s="31"/>
      <c r="V45" s="31"/>
      <c r="W45" s="31"/>
      <c r="X45" s="31"/>
      <c r="Y45" s="31"/>
      <c r="Z45" s="4"/>
    </row>
    <row r="46" spans="1:26" ht="11.25" customHeight="1">
      <c r="A46" s="55"/>
      <c r="B46" s="56"/>
      <c r="C46" s="56"/>
      <c r="D46" s="57"/>
      <c r="E46" s="57"/>
      <c r="F46" s="55"/>
      <c r="G46" s="58"/>
      <c r="H46" s="59"/>
      <c r="I46" s="59"/>
      <c r="R46" s="4"/>
      <c r="S46" s="31"/>
      <c r="T46" s="31"/>
      <c r="U46" s="31"/>
      <c r="V46" s="31"/>
      <c r="W46" s="31"/>
      <c r="X46" s="31"/>
      <c r="Y46" s="31"/>
      <c r="Z46" s="4"/>
    </row>
    <row r="47" spans="1:26" ht="14.25" customHeight="1">
      <c r="A47" s="55"/>
      <c r="B47" s="56"/>
      <c r="C47" s="56"/>
      <c r="D47" s="57"/>
      <c r="E47" s="57"/>
      <c r="F47" s="55"/>
      <c r="G47" s="58"/>
      <c r="H47" s="59"/>
      <c r="I47" s="59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60"/>
      <c r="B48" s="60"/>
      <c r="C48" s="60"/>
      <c r="D48" s="60"/>
      <c r="E48" s="60"/>
      <c r="F48" s="60"/>
      <c r="G48" s="60"/>
      <c r="H48" s="60"/>
      <c r="I48" s="60"/>
      <c r="R48" s="4"/>
      <c r="S48" s="4"/>
      <c r="T48" s="4"/>
      <c r="U48" s="4"/>
      <c r="V48" s="4"/>
      <c r="W48" s="4"/>
      <c r="X48" s="4"/>
      <c r="Y48" s="4"/>
      <c r="Z48" s="4"/>
    </row>
    <row r="49" spans="1:26" ht="18" customHeight="1">
      <c r="A49" s="55"/>
      <c r="B49" s="60"/>
      <c r="C49" s="60"/>
      <c r="D49" s="57"/>
      <c r="E49" s="57"/>
      <c r="F49" s="55"/>
      <c r="G49" s="55"/>
      <c r="H49" s="55"/>
      <c r="I49" s="55"/>
      <c r="R49" s="4"/>
      <c r="S49" s="4"/>
      <c r="T49" s="4"/>
      <c r="U49" s="4"/>
      <c r="V49" s="4"/>
      <c r="W49" s="4"/>
      <c r="X49" s="4"/>
      <c r="Y49" s="4"/>
      <c r="Z49" s="4"/>
    </row>
    <row r="50" spans="1:26" ht="19.5" customHeight="1">
      <c r="A50" s="55"/>
      <c r="B50" s="60"/>
      <c r="C50" s="60"/>
      <c r="D50" s="57"/>
      <c r="E50" s="57"/>
      <c r="F50" s="55"/>
      <c r="G50" s="55"/>
      <c r="H50" s="55"/>
      <c r="I50" s="55"/>
      <c r="R50" s="4"/>
      <c r="S50" s="4"/>
      <c r="T50" s="4"/>
      <c r="U50" s="4"/>
      <c r="V50" s="4"/>
      <c r="W50" s="4"/>
      <c r="X50" s="4"/>
      <c r="Y50" s="4"/>
      <c r="Z50" s="4"/>
    </row>
    <row r="51" spans="1:26" ht="17.25" customHeight="1">
      <c r="A51" s="55"/>
      <c r="B51" s="60"/>
      <c r="C51" s="60"/>
      <c r="D51" s="57"/>
      <c r="E51" s="57"/>
      <c r="F51" s="55"/>
      <c r="G51" s="55"/>
      <c r="H51" s="55"/>
      <c r="I51" s="55"/>
      <c r="R51" s="4"/>
      <c r="S51" s="4"/>
      <c r="T51" s="61"/>
      <c r="U51" s="62"/>
      <c r="V51" s="4"/>
      <c r="W51" s="4"/>
      <c r="X51" s="63"/>
      <c r="Y51" s="4"/>
      <c r="Z51" s="4"/>
    </row>
    <row r="52" spans="1:26" ht="16.5" customHeight="1">
      <c r="A52" s="55"/>
      <c r="B52" s="60"/>
      <c r="C52" s="60"/>
      <c r="D52" s="57"/>
      <c r="E52" s="57"/>
      <c r="F52" s="55"/>
      <c r="G52" s="55"/>
      <c r="H52" s="55"/>
      <c r="I52" s="55"/>
      <c r="R52" s="4"/>
      <c r="S52" s="61"/>
      <c r="T52" s="61"/>
      <c r="U52" s="62"/>
      <c r="V52" s="61"/>
      <c r="W52" s="61"/>
      <c r="X52" s="62"/>
      <c r="Y52" s="4"/>
      <c r="Z52" s="4"/>
    </row>
    <row r="53" spans="1:26" ht="14.25" customHeight="1">
      <c r="A53" s="55"/>
      <c r="B53" s="60"/>
      <c r="C53" s="60"/>
      <c r="D53" s="57"/>
      <c r="E53" s="57"/>
      <c r="F53" s="55"/>
      <c r="G53" s="55"/>
      <c r="H53" s="55"/>
      <c r="I53" s="55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60"/>
      <c r="B54" s="60"/>
      <c r="C54" s="60"/>
      <c r="D54" s="60"/>
      <c r="E54" s="60"/>
      <c r="F54" s="60"/>
      <c r="G54" s="60"/>
      <c r="H54" s="60"/>
      <c r="I54" s="60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55"/>
      <c r="B55" s="60"/>
      <c r="C55" s="60"/>
      <c r="D55" s="57"/>
      <c r="E55" s="57"/>
      <c r="F55" s="55"/>
      <c r="G55" s="55"/>
      <c r="H55" s="60"/>
      <c r="I55" s="60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55"/>
      <c r="B56" s="60"/>
      <c r="C56" s="60"/>
      <c r="D56" s="57"/>
      <c r="E56" s="57"/>
      <c r="F56" s="55"/>
      <c r="G56" s="55"/>
      <c r="H56" s="60"/>
      <c r="I56" s="60"/>
      <c r="R56" s="4"/>
      <c r="S56" s="4"/>
      <c r="T56" s="4"/>
      <c r="U56" s="4"/>
      <c r="V56" s="4"/>
      <c r="W56" s="4"/>
      <c r="X56" s="4"/>
      <c r="Y56" s="4"/>
      <c r="Z56" s="4"/>
    </row>
    <row r="57" spans="1:9" ht="18.75" customHeight="1">
      <c r="A57" s="55"/>
      <c r="B57" s="60"/>
      <c r="C57" s="60"/>
      <c r="D57" s="57"/>
      <c r="E57" s="57"/>
      <c r="F57" s="55"/>
      <c r="G57" s="55"/>
      <c r="H57" s="60"/>
      <c r="I57" s="60"/>
    </row>
    <row r="58" spans="1:9" s="64" customFormat="1" ht="18.75" customHeight="1">
      <c r="A58" s="55"/>
      <c r="B58" s="60"/>
      <c r="C58" s="60"/>
      <c r="D58" s="57"/>
      <c r="E58" s="57"/>
      <c r="F58" s="55"/>
      <c r="G58" s="55"/>
      <c r="H58" s="60"/>
      <c r="I58" s="60"/>
    </row>
    <row r="59" spans="1:9" ht="17.25" customHeight="1">
      <c r="A59" s="55"/>
      <c r="B59" s="60"/>
      <c r="C59" s="60"/>
      <c r="D59" s="57"/>
      <c r="E59" s="57"/>
      <c r="F59" s="55"/>
      <c r="G59" s="55"/>
      <c r="H59" s="60"/>
      <c r="I59" s="60"/>
    </row>
    <row r="60" spans="1:9" ht="14.25" customHeight="1">
      <c r="A60" s="55"/>
      <c r="B60" s="60"/>
      <c r="C60" s="60"/>
      <c r="D60" s="57"/>
      <c r="E60" s="57"/>
      <c r="F60" s="55"/>
      <c r="G60" s="55"/>
      <c r="H60" s="60"/>
      <c r="I60" s="60"/>
    </row>
    <row r="61" spans="1:9" ht="15.75" customHeight="1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4.25" customHeight="1">
      <c r="A62" s="65"/>
      <c r="B62" s="60"/>
      <c r="C62" s="60"/>
      <c r="D62" s="57"/>
      <c r="E62" s="57"/>
      <c r="F62" s="55"/>
      <c r="G62" s="55"/>
      <c r="H62" s="60"/>
      <c r="I62" s="60"/>
    </row>
    <row r="63" spans="1:12" ht="14.25" customHeight="1">
      <c r="A63" s="65"/>
      <c r="B63" s="60"/>
      <c r="C63" s="60"/>
      <c r="D63" s="57"/>
      <c r="E63" s="57"/>
      <c r="F63" s="55"/>
      <c r="G63" s="55"/>
      <c r="H63" s="60"/>
      <c r="I63" s="60"/>
      <c r="J63" s="4"/>
      <c r="K63" s="4"/>
      <c r="L63" s="4"/>
    </row>
    <row r="64" spans="1:12" ht="14.25" customHeight="1">
      <c r="A64" s="65"/>
      <c r="B64" s="60"/>
      <c r="C64" s="60"/>
      <c r="D64" s="57"/>
      <c r="E64" s="57"/>
      <c r="F64" s="55"/>
      <c r="G64" s="55"/>
      <c r="H64" s="60"/>
      <c r="I64" s="60"/>
      <c r="J64" s="4"/>
      <c r="K64" s="4"/>
      <c r="L64" s="4"/>
    </row>
    <row r="65" spans="1:12" ht="14.25" customHeight="1">
      <c r="A65" s="65"/>
      <c r="B65" s="60"/>
      <c r="C65" s="60"/>
      <c r="D65" s="57"/>
      <c r="E65" s="57"/>
      <c r="F65" s="55"/>
      <c r="G65" s="55"/>
      <c r="H65" s="60"/>
      <c r="I65" s="60"/>
      <c r="J65" s="4"/>
      <c r="K65" s="4"/>
      <c r="L65" s="4"/>
    </row>
    <row r="66" spans="1:12" ht="14.25" customHeight="1">
      <c r="A66" s="65"/>
      <c r="B66" s="60"/>
      <c r="C66" s="60"/>
      <c r="D66" s="57"/>
      <c r="E66" s="57"/>
      <c r="F66" s="55"/>
      <c r="G66" s="55"/>
      <c r="H66" s="60"/>
      <c r="I66" s="60"/>
      <c r="J66" s="4"/>
      <c r="K66" s="4"/>
      <c r="L66" s="4"/>
    </row>
    <row r="67" spans="1:12" ht="14.25" customHeight="1">
      <c r="A67" s="65"/>
      <c r="B67" s="60"/>
      <c r="C67" s="60"/>
      <c r="D67" s="57"/>
      <c r="E67" s="57"/>
      <c r="F67" s="55"/>
      <c r="G67" s="55"/>
      <c r="H67" s="60"/>
      <c r="I67" s="60"/>
      <c r="J67" s="4"/>
      <c r="K67" s="4"/>
      <c r="L67" s="4"/>
    </row>
    <row r="68" spans="1:12" ht="14.25" customHeight="1">
      <c r="A68" s="65"/>
      <c r="B68" s="60"/>
      <c r="C68" s="60"/>
      <c r="D68" s="57"/>
      <c r="E68" s="57"/>
      <c r="F68" s="55"/>
      <c r="G68" s="55"/>
      <c r="H68" s="60"/>
      <c r="I68" s="60"/>
      <c r="J68" s="66"/>
      <c r="K68" s="66"/>
      <c r="L68" s="4"/>
    </row>
    <row r="69" spans="1:12" ht="18.75" customHeight="1">
      <c r="A69" s="65"/>
      <c r="B69" s="60"/>
      <c r="C69" s="60"/>
      <c r="D69" s="57"/>
      <c r="E69" s="57"/>
      <c r="F69" s="55"/>
      <c r="G69" s="55"/>
      <c r="H69" s="60"/>
      <c r="I69" s="60"/>
      <c r="J69" s="4" t="s">
        <v>52</v>
      </c>
      <c r="K69" s="4"/>
      <c r="L69" s="4"/>
    </row>
  </sheetData>
  <sheetProtection selectLockedCells="1" selectUnlockedCells="1"/>
  <mergeCells count="73">
    <mergeCell ref="A1:I1"/>
    <mergeCell ref="A2:I2"/>
    <mergeCell ref="A3:I3"/>
    <mergeCell ref="A4:I4"/>
    <mergeCell ref="A5:I5"/>
    <mergeCell ref="A7:I7"/>
    <mergeCell ref="A8:A11"/>
    <mergeCell ref="D8:E11"/>
    <mergeCell ref="A12:I12"/>
    <mergeCell ref="D13:E13"/>
    <mergeCell ref="A14:I14"/>
    <mergeCell ref="D15:E15"/>
    <mergeCell ref="A16:I16"/>
    <mergeCell ref="D17:E17"/>
    <mergeCell ref="A18:G18"/>
    <mergeCell ref="A19:D25"/>
    <mergeCell ref="E19:G19"/>
    <mergeCell ref="E20:G20"/>
    <mergeCell ref="E21:G21"/>
    <mergeCell ref="E22:G22"/>
    <mergeCell ref="E23:G23"/>
    <mergeCell ref="E24:G24"/>
    <mergeCell ref="E25:I25"/>
    <mergeCell ref="A26:D32"/>
    <mergeCell ref="E26:G26"/>
    <mergeCell ref="E27:G27"/>
    <mergeCell ref="E28:G28"/>
    <mergeCell ref="E29:G29"/>
    <mergeCell ref="E32:I32"/>
    <mergeCell ref="A33:D41"/>
    <mergeCell ref="E36:G36"/>
    <mergeCell ref="E37:G37"/>
    <mergeCell ref="E38:G38"/>
    <mergeCell ref="E39:G39"/>
    <mergeCell ref="E40:G40"/>
    <mergeCell ref="E41:I41"/>
    <mergeCell ref="A42:A47"/>
    <mergeCell ref="B42:B47"/>
    <mergeCell ref="C42:C47"/>
    <mergeCell ref="D42:D47"/>
    <mergeCell ref="F42:F47"/>
    <mergeCell ref="G42:G47"/>
    <mergeCell ref="H42:I47"/>
    <mergeCell ref="S44:U44"/>
    <mergeCell ref="V44:Y44"/>
    <mergeCell ref="S45:U45"/>
    <mergeCell ref="V45:Y45"/>
    <mergeCell ref="S46:U46"/>
    <mergeCell ref="V46:Y46"/>
    <mergeCell ref="A48:G48"/>
    <mergeCell ref="A49:A53"/>
    <mergeCell ref="B49:B53"/>
    <mergeCell ref="C49:C53"/>
    <mergeCell ref="D49:D53"/>
    <mergeCell ref="F49:F53"/>
    <mergeCell ref="H49:I53"/>
    <mergeCell ref="S52:T52"/>
    <mergeCell ref="V52:W52"/>
    <mergeCell ref="A54:I54"/>
    <mergeCell ref="A55:A60"/>
    <mergeCell ref="B55:B60"/>
    <mergeCell ref="C55:C60"/>
    <mergeCell ref="D55:D60"/>
    <mergeCell ref="G55:G60"/>
    <mergeCell ref="H55:I60"/>
    <mergeCell ref="A61:I61"/>
    <mergeCell ref="A62:A69"/>
    <mergeCell ref="B62:B69"/>
    <mergeCell ref="C62:C69"/>
    <mergeCell ref="D62:D69"/>
    <mergeCell ref="F62:F69"/>
    <mergeCell ref="G62:G69"/>
    <mergeCell ref="H62:I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6"/>
  <drawing r:id="rId5"/>
  <legacyDrawing r:id="rId4"/>
  <oleObjects>
    <oleObject progId="" shapeId="1764" r:id="rId1"/>
    <oleObject progId="" shapeId="1644" r:id="rId2"/>
    <oleObject progId="" shapeId="243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SheetLayoutView="85" workbookViewId="0" topLeftCell="A1">
      <pane ySplit="3" topLeftCell="A4" activePane="bottomLeft" state="frozen"/>
      <selection pane="topLeft" activeCell="A1" sqref="A1"/>
      <selection pane="bottomLeft" activeCell="F14" sqref="F14:F15"/>
    </sheetView>
  </sheetViews>
  <sheetFormatPr defaultColWidth="8.00390625" defaultRowHeight="12.75"/>
  <cols>
    <col min="1" max="2" width="9.00390625" style="0" hidden="1" customWidth="1"/>
    <col min="3" max="3" width="39.25390625" style="0" customWidth="1"/>
    <col min="4" max="4" width="14.00390625" style="0" customWidth="1"/>
    <col min="5" max="5" width="19.375" style="0" customWidth="1"/>
    <col min="6" max="6" width="18.25390625" style="0" customWidth="1"/>
    <col min="7" max="8" width="9.00390625" style="0" hidden="1" customWidth="1"/>
    <col min="9" max="16384" width="9.00390625" style="0" customWidth="1"/>
  </cols>
  <sheetData>
    <row r="1" spans="3:8" ht="53.25" customHeight="1">
      <c r="C1" s="67"/>
      <c r="D1" s="67"/>
      <c r="E1" s="67"/>
      <c r="F1" s="67"/>
      <c r="G1" s="67"/>
      <c r="H1" s="67"/>
    </row>
    <row r="2" spans="1:8" ht="115.5">
      <c r="A2" s="68" t="s">
        <v>53</v>
      </c>
      <c r="B2" s="69" t="s">
        <v>54</v>
      </c>
      <c r="C2" s="70" t="s">
        <v>36</v>
      </c>
      <c r="D2" s="71" t="s">
        <v>5</v>
      </c>
      <c r="E2" s="13" t="s">
        <v>10</v>
      </c>
      <c r="F2" s="13" t="s">
        <v>11</v>
      </c>
      <c r="G2" s="72" t="s">
        <v>55</v>
      </c>
      <c r="H2" s="70" t="s">
        <v>56</v>
      </c>
    </row>
    <row r="3" spans="1:8" ht="26.25">
      <c r="A3" s="69"/>
      <c r="B3" s="73"/>
      <c r="C3" s="74"/>
      <c r="D3" s="70"/>
      <c r="E3" s="69"/>
      <c r="F3" s="69"/>
      <c r="G3" s="75">
        <v>1.3</v>
      </c>
      <c r="H3" s="76">
        <v>0</v>
      </c>
    </row>
    <row r="4" spans="1:13" ht="16.5" customHeight="1">
      <c r="A4" s="77" t="s">
        <v>57</v>
      </c>
      <c r="B4" s="77" t="s">
        <v>58</v>
      </c>
      <c r="C4" s="78" t="s">
        <v>59</v>
      </c>
      <c r="D4" s="79" t="s">
        <v>13</v>
      </c>
      <c r="E4" s="80">
        <v>5519</v>
      </c>
      <c r="F4" s="80">
        <v>6503</v>
      </c>
      <c r="G4" s="81"/>
      <c r="H4" s="81"/>
      <c r="I4" s="82"/>
      <c r="J4" s="83"/>
      <c r="K4" s="84"/>
      <c r="L4" s="85"/>
      <c r="M4" s="85"/>
    </row>
    <row r="5" spans="1:13" ht="16.5" customHeight="1">
      <c r="A5" s="86" t="s">
        <v>60</v>
      </c>
      <c r="B5" s="86" t="s">
        <v>61</v>
      </c>
      <c r="C5" s="87" t="s">
        <v>62</v>
      </c>
      <c r="D5" s="88" t="s">
        <v>16</v>
      </c>
      <c r="E5" s="89">
        <v>6530</v>
      </c>
      <c r="F5" s="89">
        <v>7592</v>
      </c>
      <c r="G5" s="81"/>
      <c r="H5" s="90"/>
      <c r="I5" s="82"/>
      <c r="J5" s="83"/>
      <c r="K5" s="84"/>
      <c r="L5" s="85"/>
      <c r="M5" s="85"/>
    </row>
    <row r="6" spans="1:13" ht="16.5" customHeight="1">
      <c r="A6" s="86" t="s">
        <v>63</v>
      </c>
      <c r="B6" s="86" t="s">
        <v>64</v>
      </c>
      <c r="C6" s="87" t="s">
        <v>65</v>
      </c>
      <c r="D6" s="88" t="s">
        <v>18</v>
      </c>
      <c r="E6" s="89">
        <v>7270</v>
      </c>
      <c r="F6" s="89">
        <v>8364</v>
      </c>
      <c r="G6" s="81"/>
      <c r="H6" s="90"/>
      <c r="I6" s="82"/>
      <c r="J6" s="83"/>
      <c r="K6" s="84"/>
      <c r="L6" s="85"/>
      <c r="M6" s="85"/>
    </row>
    <row r="7" spans="1:13" ht="16.5">
      <c r="A7" s="86" t="s">
        <v>66</v>
      </c>
      <c r="B7" s="86" t="s">
        <v>67</v>
      </c>
      <c r="C7" s="87" t="s">
        <v>68</v>
      </c>
      <c r="D7" s="88" t="s">
        <v>20</v>
      </c>
      <c r="E7" s="89">
        <v>7924</v>
      </c>
      <c r="F7" s="89">
        <v>9562</v>
      </c>
      <c r="G7" s="81"/>
      <c r="H7" s="91"/>
      <c r="I7" s="82"/>
      <c r="J7" s="83"/>
      <c r="K7" s="84"/>
      <c r="L7" s="85"/>
      <c r="M7" s="85"/>
    </row>
    <row r="8" spans="1:13" ht="16.5">
      <c r="A8" s="86" t="s">
        <v>69</v>
      </c>
      <c r="B8" s="86" t="s">
        <v>70</v>
      </c>
      <c r="C8" s="87" t="s">
        <v>22</v>
      </c>
      <c r="D8" s="88" t="s">
        <v>23</v>
      </c>
      <c r="E8" s="89">
        <v>21598</v>
      </c>
      <c r="F8" s="89">
        <v>25320</v>
      </c>
      <c r="G8" s="81"/>
      <c r="H8" s="92"/>
      <c r="I8" s="82"/>
      <c r="J8" s="83"/>
      <c r="K8" s="84"/>
      <c r="L8" s="85"/>
      <c r="M8" s="85"/>
    </row>
    <row r="9" spans="1:13" ht="16.5">
      <c r="A9" s="86" t="s">
        <v>71</v>
      </c>
      <c r="B9" s="86" t="s">
        <v>72</v>
      </c>
      <c r="C9" s="87" t="s">
        <v>73</v>
      </c>
      <c r="D9" s="88" t="s">
        <v>27</v>
      </c>
      <c r="E9" s="89">
        <v>1294</v>
      </c>
      <c r="F9" s="89">
        <v>1453</v>
      </c>
      <c r="G9" s="81"/>
      <c r="H9" s="92"/>
      <c r="I9" s="82"/>
      <c r="J9" s="83"/>
      <c r="K9" s="84"/>
      <c r="L9" s="85"/>
      <c r="M9" s="85"/>
    </row>
    <row r="10" spans="1:13" ht="16.5">
      <c r="A10" s="86" t="s">
        <v>74</v>
      </c>
      <c r="B10" s="86" t="s">
        <v>75</v>
      </c>
      <c r="C10" s="87" t="s">
        <v>76</v>
      </c>
      <c r="D10" s="88" t="s">
        <v>77</v>
      </c>
      <c r="E10" s="89">
        <v>1294</v>
      </c>
      <c r="F10" s="89">
        <v>1453</v>
      </c>
      <c r="G10" s="81"/>
      <c r="H10" s="92"/>
      <c r="I10" s="82"/>
      <c r="J10" s="83"/>
      <c r="K10" s="84"/>
      <c r="L10" s="85"/>
      <c r="M10" s="85"/>
    </row>
    <row r="11" spans="1:13" ht="16.5">
      <c r="A11" s="86" t="s">
        <v>78</v>
      </c>
      <c r="B11" s="86" t="s">
        <v>79</v>
      </c>
      <c r="C11" s="87" t="s">
        <v>80</v>
      </c>
      <c r="D11" s="88" t="s">
        <v>81</v>
      </c>
      <c r="E11" s="89">
        <v>3272</v>
      </c>
      <c r="F11" s="93">
        <v>3500</v>
      </c>
      <c r="G11" s="94"/>
      <c r="H11" s="92"/>
      <c r="I11" s="82"/>
      <c r="J11" s="83"/>
      <c r="K11" s="84"/>
      <c r="L11" s="85"/>
      <c r="M11" s="85"/>
    </row>
    <row r="12" spans="1:13" ht="16.5">
      <c r="A12" s="86" t="s">
        <v>82</v>
      </c>
      <c r="B12" s="86" t="s">
        <v>83</v>
      </c>
      <c r="C12" s="87" t="s">
        <v>80</v>
      </c>
      <c r="D12" s="88" t="s">
        <v>84</v>
      </c>
      <c r="E12" s="93">
        <v>3496</v>
      </c>
      <c r="F12" s="93">
        <v>3851</v>
      </c>
      <c r="G12" s="94"/>
      <c r="H12" s="92"/>
      <c r="I12" s="82"/>
      <c r="J12" s="83"/>
      <c r="K12" s="84"/>
      <c r="L12" s="85"/>
      <c r="M12" s="85"/>
    </row>
    <row r="13" spans="1:13" ht="16.5">
      <c r="A13" s="95" t="s">
        <v>85</v>
      </c>
      <c r="B13" s="95" t="s">
        <v>86</v>
      </c>
      <c r="C13" s="96" t="s">
        <v>80</v>
      </c>
      <c r="D13" s="97" t="s">
        <v>87</v>
      </c>
      <c r="E13" s="98">
        <v>3779</v>
      </c>
      <c r="F13" s="99">
        <v>4185</v>
      </c>
      <c r="G13" s="94"/>
      <c r="H13" s="92"/>
      <c r="I13" s="82"/>
      <c r="J13" s="83"/>
      <c r="K13" s="84"/>
      <c r="L13" s="85"/>
      <c r="M13" s="85"/>
    </row>
  </sheetData>
  <sheetProtection selectLockedCells="1" selectUnlockedCells="1"/>
  <mergeCells count="1">
    <mergeCell ref="C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/>
  <cp:lastPrinted>2020-10-13T11:26:33Z</cp:lastPrinted>
  <dcterms:created xsi:type="dcterms:W3CDTF">2004-11-16T20:47:21Z</dcterms:created>
  <dcterms:modified xsi:type="dcterms:W3CDTF">2021-07-09T12:30:59Z</dcterms:modified>
  <cp:category/>
  <cp:version/>
  <cp:contentType/>
  <cp:contentStatus/>
  <cp:revision>2</cp:revision>
</cp:coreProperties>
</file>